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" sheetId="2" r:id="rId1"/>
    <sheet name="Информация о подписи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2" l="1"/>
  <c r="F19" i="2"/>
  <c r="G19" i="2"/>
  <c r="G20" i="2" s="1"/>
  <c r="H19" i="2"/>
  <c r="H20" i="2" s="1"/>
  <c r="I19" i="2"/>
  <c r="I20" i="2" s="1"/>
  <c r="J19" i="2"/>
  <c r="E19" i="2"/>
  <c r="E20" i="2" s="1"/>
</calcChain>
</file>

<file path=xl/sharedStrings.xml><?xml version="1.0" encoding="utf-8"?>
<sst xmlns="http://schemas.openxmlformats.org/spreadsheetml/2006/main" count="91" uniqueCount="78">
  <si>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</si>
  <si>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</si>
  <si>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</si>
  <si>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</si>
  <si>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</si>
  <si>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</si>
  <si>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</si>
  <si>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</si>
  <si>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</si>
  <si>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</si>
  <si>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</si>
  <si>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</si>
  <si>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</si>
  <si>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</si>
  <si>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</si>
  <si>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</si>
  <si>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</si>
  <si>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</si>
  <si>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</si>
  <si>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</si>
  <si>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</si>
  <si>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</si>
  <si>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</si>
  <si>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</si>
  <si>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</si>
  <si>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</si>
  <si>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</si>
  <si>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Компот из смеси сухофруктов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</si>
  <si>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</si>
  <si>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</si>
  <si>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</si>
  <si>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</si>
  <si>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</si>
  <si>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52,335</t>
  </si>
  <si>
    <t>0,72</t>
  </si>
  <si>
    <t>3,12</t>
  </si>
  <si>
    <t>5,7</t>
  </si>
  <si>
    <t>110</t>
  </si>
  <si>
    <t>Борщ из свежей капусты со сметаной</t>
  </si>
  <si>
    <t>250</t>
  </si>
  <si>
    <t>239,52</t>
  </si>
  <si>
    <t>6,88</t>
  </si>
  <si>
    <t>7,98</t>
  </si>
  <si>
    <t>37,38</t>
  </si>
  <si>
    <t>200</t>
  </si>
  <si>
    <t>1</t>
  </si>
  <si>
    <t>ИТОГО ЗА ДЕНЬ</t>
  </si>
  <si>
    <t>Пельмени п/ф</t>
  </si>
  <si>
    <t>180</t>
  </si>
  <si>
    <t>230</t>
  </si>
  <si>
    <t>7,21</t>
  </si>
  <si>
    <t>8,6</t>
  </si>
  <si>
    <t>37,12</t>
  </si>
  <si>
    <t>389</t>
  </si>
  <si>
    <t>Сок</t>
  </si>
  <si>
    <t>83,4</t>
  </si>
  <si>
    <t>0,2</t>
  </si>
  <si>
    <t>19,6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</si>
  <si>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</si>
  <si>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</si>
  <si>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</si>
  <si>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</si>
  <si>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</si>
  <si>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</si>
  <si>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</si>
  <si>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</si>
  <si>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</si>
  <si>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</si>
  <si>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</si>
  <si>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</si>
  <si>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</si>
  <si>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</si>
  <si>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</si>
  <si>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</si>
  <si>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</si>
  <si>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</si>
  <si>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</si>
  <si>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02.10.2022 16:13:17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</si>
</sst>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0" borderId="7" xfId="1" applyFont="1" applyBorder="1"/>
    <xf numFmtId="0" fontId="1" fillId="2" borderId="10" xfId="1" applyFill="1" applyBorder="1" applyProtection="1"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9" xfId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right"/>
    </xf>
    <xf numFmtId="0" fontId="5" fillId="0" borderId="11" xfId="0" applyFont="1" applyBorder="1"/>
    <xf numFmtId="1" fontId="3" fillId="2" borderId="13" xfId="1" applyNumberFormat="1" applyFont="1" applyFill="1" applyBorder="1" applyProtection="1">
      <protection locked="0"/>
    </xf>
    <xf numFmtId="0" fontId="3" fillId="2" borderId="9" xfId="1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left"/>
    </xf>
    <xf numFmtId="0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2" fontId="2" fillId="0" borderId="15" xfId="0" applyNumberFormat="1" applyFont="1" applyBorder="1" applyAlignment="1" applyProtection="1">
      <alignment horizontal="right" vertical="top"/>
      <protection locked="0"/>
    </xf>
    <xf numFmtId="0" fontId="1" fillId="2" borderId="16" xfId="1" applyFill="1" applyBorder="1" applyProtection="1">
      <protection locked="0"/>
    </xf>
    <xf numFmtId="0" fontId="3" fillId="2" borderId="16" xfId="1" applyFont="1" applyFill="1" applyBorder="1" applyAlignment="1" applyProtection="1">
      <alignment wrapText="1"/>
      <protection locked="0"/>
    </xf>
    <xf numFmtId="1" fontId="3" fillId="2" borderId="16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2" fontId="3" fillId="2" borderId="16" xfId="1" applyNumberFormat="1" applyFont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1" fillId="0" borderId="17" xfId="1" applyFont="1" applyBorder="1"/>
    <xf numFmtId="0" fontId="2" fillId="0" borderId="18" xfId="0" applyNumberFormat="1" applyFont="1" applyBorder="1" applyAlignment="1" applyProtection="1">
      <alignment horizontal="center" vertical="top"/>
      <protection locked="0"/>
    </xf>
    <xf numFmtId="0" fontId="2" fillId="0" borderId="19" xfId="0" applyNumberFormat="1" applyFont="1" applyBorder="1" applyAlignment="1" applyProtection="1">
      <alignment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1" xfId="0" applyNumberFormat="1" applyFont="1" applyBorder="1" applyAlignment="1" applyProtection="1">
      <alignment horizontal="right" vertical="top"/>
      <protection locked="0"/>
    </xf>
    <xf numFmtId="0" fontId="1" fillId="0" borderId="22" xfId="1" applyFont="1" applyBorder="1"/>
    <xf numFmtId="2" fontId="2" fillId="0" borderId="23" xfId="0" applyNumberFormat="1" applyFont="1" applyBorder="1" applyAlignment="1" applyProtection="1">
      <alignment horizontal="right" vertical="top"/>
      <protection locked="0"/>
    </xf>
    <xf numFmtId="0" fontId="1" fillId="0" borderId="24" xfId="1" applyFont="1" applyBorder="1"/>
    <xf numFmtId="2" fontId="2" fillId="0" borderId="25" xfId="0" applyNumberFormat="1" applyFont="1" applyBorder="1" applyAlignment="1" applyProtection="1">
      <alignment horizontal="right" vertical="top"/>
      <protection locked="0"/>
    </xf>
    <xf numFmtId="0" fontId="1" fillId="0" borderId="26" xfId="1" applyFill="1" applyBorder="1" applyProtection="1">
      <protection locked="0"/>
    </xf>
    <xf numFmtId="2" fontId="2" fillId="0" borderId="27" xfId="0" applyNumberFormat="1" applyFont="1" applyFill="1" applyBorder="1" applyAlignment="1" applyProtection="1">
      <alignment horizontal="right" vertical="top"/>
      <protection locked="0"/>
    </xf>
    <xf numFmtId="0" fontId="1" fillId="0" borderId="28" xfId="1" applyFill="1" applyBorder="1" applyProtection="1">
      <protection locked="0"/>
    </xf>
    <xf numFmtId="0" fontId="1" fillId="0" borderId="29" xfId="1" applyFill="1" applyBorder="1" applyAlignment="1" applyProtection="1">
      <alignment horizontal="center"/>
      <protection locked="0"/>
    </xf>
    <xf numFmtId="0" fontId="1" fillId="0" borderId="29" xfId="1" applyFill="1" applyBorder="1" applyAlignment="1" applyProtection="1">
      <alignment wrapText="1"/>
      <protection locked="0"/>
    </xf>
    <xf numFmtId="1" fontId="1" fillId="0" borderId="29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2" fontId="2" fillId="0" borderId="2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0" fontId="1" fillId="0" borderId="31" xfId="1" applyFill="1" applyBorder="1" applyProtection="1">
      <protection locked="0"/>
    </xf>
    <xf numFmtId="0" fontId="1" fillId="0" borderId="32" xfId="1" applyFill="1" applyBorder="1" applyProtection="1">
      <protection locked="0"/>
    </xf>
    <xf numFmtId="0" fontId="1" fillId="0" borderId="32" xfId="1" applyFill="1" applyBorder="1" applyAlignment="1" applyProtection="1">
      <alignment wrapText="1"/>
      <protection locked="0"/>
    </xf>
    <xf numFmtId="1" fontId="1" fillId="0" borderId="32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2" fontId="1" fillId="0" borderId="33" xfId="1" applyNumberFormat="1" applyFill="1" applyBorder="1" applyProtection="1">
      <protection locked="0"/>
    </xf>
    <xf numFmtId="0" fontId="1" fillId="0" borderId="34" xfId="1" applyFont="1" applyFill="1" applyBorder="1" applyAlignment="1">
      <alignment wrapText="1"/>
    </xf>
    <xf numFmtId="0" fontId="1" fillId="0" borderId="35" xfId="1" applyFill="1" applyBorder="1" applyAlignment="1" applyProtection="1">
      <alignment horizontal="center"/>
      <protection locked="0"/>
    </xf>
    <xf numFmtId="0" fontId="1" fillId="0" borderId="35" xfId="1" applyFill="1" applyBorder="1" applyAlignment="1" applyProtection="1">
      <alignment wrapText="1"/>
      <protection locked="0"/>
    </xf>
    <xf numFmtId="1" fontId="1" fillId="0" borderId="35" xfId="1" applyNumberFormat="1" applyFill="1" applyBorder="1" applyProtection="1">
      <protection locked="0"/>
    </xf>
    <xf numFmtId="2" fontId="1" fillId="0" borderId="35" xfId="1" applyNumberFormat="1" applyFill="1" applyBorder="1" applyProtection="1">
      <protection locked="0"/>
    </xf>
    <xf numFmtId="2" fontId="1" fillId="0" borderId="36" xfId="1" applyNumberForma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center"/>
    </xf>
    <xf numFmtId="0" fontId="6" fillId="0" borderId="11" xfId="0" applyNumberFormat="1" applyFont="1" applyFill="1" applyBorder="1" applyAlignment="1" applyProtection="1">
      <alignment horizontal="left"/>
    </xf>
    <xf numFmtId="0" fontId="6" fillId="0" borderId="12" xfId="0" applyNumberFormat="1" applyFont="1" applyFill="1" applyBorder="1" applyAlignment="1" applyProtection="1">
      <alignment horizontal="right"/>
    </xf>
    <xf numFmtId="0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NumberFormat="1" applyFont="1" applyFill="1" applyBorder="1" applyAlignment="1" applyProtection="1">
      <alignment vertical="top"/>
      <protection locked="0"/>
    </xf>
    <xf numFmtId="2" fontId="6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29" xfId="1" applyFont="1" applyFill="1" applyBorder="1" applyAlignment="1" applyProtection="1">
      <alignment horizontal="center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2" fontId="7" fillId="0" borderId="29" xfId="1" applyNumberFormat="1" applyFont="1" applyFill="1" applyBorder="1" applyProtection="1">
      <protection locked="0"/>
    </xf>
    <xf numFmtId="2" fontId="6" fillId="0" borderId="29" xfId="0" applyNumberFormat="1" applyFont="1" applyFill="1" applyBorder="1" applyAlignment="1" applyProtection="1">
      <alignment horizontal="right" vertical="top"/>
      <protection locked="0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right" vertical="center"/>
    </xf>
    <xf numFmtId="0" fontId="6" fillId="0" borderId="12" xfId="0" applyNumberFormat="1" applyFont="1" applyFill="1" applyBorder="1" applyAlignment="1" applyProtection="1">
      <alignment vertical="top"/>
      <protection locked="0"/>
    </xf>
    <xf numFmtId="1" fontId="7" fillId="0" borderId="37" xfId="1" applyNumberFormat="1" applyFont="1" applyFill="1" applyBorder="1" applyProtection="1">
      <protection locked="0"/>
    </xf>
    <xf numFmtId="0" fontId="0" fillId="0" borderId="11" xfId="0" applyBorder="1"/>
    <xf numFmtId="1" fontId="3" fillId="2" borderId="9" xfId="1" applyNumberFormat="1" applyFon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/>
    </xf>
    <xf numFmtId="2" fontId="6" fillId="0" borderId="11" xfId="0" applyNumberFormat="1" applyFont="1" applyBorder="1"/>
    <xf numFmtId="2" fontId="6" fillId="0" borderId="14" xfId="0" applyNumberFormat="1" applyFont="1" applyFill="1" applyBorder="1" applyAlignment="1" applyProtection="1">
      <alignment horizontal="right"/>
    </xf>
    <xf numFmtId="2" fontId="6" fillId="0" borderId="11" xfId="0" applyNumberFormat="1" applyFont="1" applyFill="1" applyBorder="1" applyAlignment="1" applyProtection="1">
      <alignment horizontal="right" vertical="center"/>
    </xf>
    <xf numFmtId="2" fontId="3" fillId="2" borderId="13" xfId="1" applyNumberFormat="1" applyFont="1" applyFill="1" applyBorder="1" applyProtection="1">
      <protection locked="0"/>
    </xf>
    <xf numFmtId="0" fontId="0" fillId="0" borderId="42" xfId="0" applyBorder="1" applyAlignment="1">
      <alignment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" fillId="2" borderId="1" xfId="1" applyFont="1" applyFill="1" applyBorder="1" applyAlignment="1" applyProtection="1">
      <protection locked="0"/>
    </xf>
    <xf numFmtId="0" fontId="0" fillId="0" borderId="4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8" fillId="0" borderId="4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2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90104F-DE4D-4CAC-99D6-054A74AF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7" sqref="L7"/>
    </sheetView>
  </sheetViews>
  <sheetFormatPr defaultRowHeight="11.25" x14ac:dyDescent="0.2"/>
  <cols>
    <col min="1" max="1" width="15.33203125" customWidth="1"/>
    <col min="2" max="2" width="16.33203125" customWidth="1"/>
    <col min="3" max="3" width="11.5" customWidth="1"/>
    <col min="4" max="4" width="61" customWidth="1"/>
    <col min="5" max="5" width="10.33203125" customWidth="1"/>
    <col min="6" max="6" width="11" customWidth="1"/>
    <col min="7" max="7" width="16.83203125" customWidth="1"/>
    <col min="8" max="8" width="10" customWidth="1"/>
    <col min="9" max="9" width="9.6640625" customWidth="1"/>
    <col min="10" max="10" width="13" customWidth="1"/>
  </cols>
  <sheetData>
    <row r="1" spans="1:10" ht="15" x14ac:dyDescent="0.25">
      <c r="A1" s="1" t="s">
        <v>0</v>
      </c>
      <c r="B1" s="95" t="s">
        <v>31</v>
      </c>
      <c r="C1" s="95"/>
      <c r="D1" s="95"/>
      <c r="E1" s="1" t="s">
        <v>1</v>
      </c>
      <c r="F1" s="2"/>
      <c r="G1" s="1"/>
      <c r="H1" s="1"/>
      <c r="I1" s="1" t="s">
        <v>2</v>
      </c>
      <c r="J1" s="3">
        <v>44838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34" t="s">
        <v>18</v>
      </c>
      <c r="C4" s="35" t="s">
        <v>29</v>
      </c>
      <c r="D4" s="36" t="s">
        <v>25</v>
      </c>
      <c r="E4" s="36">
        <v>60</v>
      </c>
      <c r="F4" s="37">
        <v>4</v>
      </c>
      <c r="G4" s="38">
        <v>36</v>
      </c>
      <c r="H4" s="38">
        <v>0.48</v>
      </c>
      <c r="I4" s="38">
        <v>2.08</v>
      </c>
      <c r="J4" s="39">
        <v>3.8</v>
      </c>
    </row>
    <row r="5" spans="1:10" ht="15" x14ac:dyDescent="0.25">
      <c r="A5" s="8"/>
      <c r="B5" s="40" t="s">
        <v>14</v>
      </c>
      <c r="C5" s="16">
        <v>492</v>
      </c>
      <c r="D5" s="10" t="s">
        <v>26</v>
      </c>
      <c r="E5" s="10">
        <v>200</v>
      </c>
      <c r="F5" s="11">
        <v>42</v>
      </c>
      <c r="G5" s="11">
        <v>330</v>
      </c>
      <c r="H5" s="11">
        <v>15.2</v>
      </c>
      <c r="I5" s="11">
        <v>13</v>
      </c>
      <c r="J5" s="41">
        <v>36.200000000000003</v>
      </c>
    </row>
    <row r="6" spans="1:10" ht="15" x14ac:dyDescent="0.25">
      <c r="A6" s="8"/>
      <c r="B6" s="42" t="s">
        <v>30</v>
      </c>
      <c r="C6" s="23">
        <v>639</v>
      </c>
      <c r="D6" s="24" t="s">
        <v>27</v>
      </c>
      <c r="E6" s="24">
        <v>200</v>
      </c>
      <c r="F6" s="25">
        <v>13</v>
      </c>
      <c r="G6" s="25">
        <v>58.1</v>
      </c>
      <c r="H6" s="25">
        <v>0</v>
      </c>
      <c r="I6" s="25">
        <v>0</v>
      </c>
      <c r="J6" s="43">
        <v>14.6</v>
      </c>
    </row>
    <row r="7" spans="1:10" ht="15" x14ac:dyDescent="0.25">
      <c r="A7" s="8"/>
      <c r="B7" s="44" t="s">
        <v>15</v>
      </c>
      <c r="C7" s="31" t="s">
        <v>29</v>
      </c>
      <c r="D7" s="32" t="s">
        <v>22</v>
      </c>
      <c r="E7" s="32">
        <v>20</v>
      </c>
      <c r="F7" s="33">
        <v>3</v>
      </c>
      <c r="G7" s="33">
        <v>48.9</v>
      </c>
      <c r="H7" s="33">
        <v>1.6</v>
      </c>
      <c r="I7" s="33">
        <v>0.3</v>
      </c>
      <c r="J7" s="45">
        <v>14.7</v>
      </c>
    </row>
    <row r="8" spans="1:10" ht="15.75" thickBot="1" x14ac:dyDescent="0.3">
      <c r="A8" s="12"/>
      <c r="B8" s="46" t="s">
        <v>15</v>
      </c>
      <c r="C8" s="47" t="s">
        <v>29</v>
      </c>
      <c r="D8" s="48" t="s">
        <v>23</v>
      </c>
      <c r="E8" s="49">
        <v>20</v>
      </c>
      <c r="F8" s="50">
        <v>3</v>
      </c>
      <c r="G8" s="51">
        <v>40</v>
      </c>
      <c r="H8" s="51">
        <v>1.3</v>
      </c>
      <c r="I8" s="51">
        <v>0.4</v>
      </c>
      <c r="J8" s="52">
        <v>8</v>
      </c>
    </row>
    <row r="9" spans="1:10" ht="15.75" thickBot="1" x14ac:dyDescent="0.3">
      <c r="A9" s="7" t="s">
        <v>16</v>
      </c>
      <c r="B9" s="59" t="s">
        <v>30</v>
      </c>
      <c r="C9" s="60" t="s">
        <v>29</v>
      </c>
      <c r="D9" s="61" t="s">
        <v>24</v>
      </c>
      <c r="E9" s="62">
        <v>200</v>
      </c>
      <c r="F9" s="63">
        <v>20</v>
      </c>
      <c r="G9" s="63">
        <v>116.4</v>
      </c>
      <c r="H9" s="63">
        <v>5.8</v>
      </c>
      <c r="I9" s="63">
        <v>6.2</v>
      </c>
      <c r="J9" s="64">
        <v>9.1</v>
      </c>
    </row>
    <row r="10" spans="1:10" ht="15.75" thickBot="1" x14ac:dyDescent="0.3">
      <c r="A10" s="8"/>
      <c r="B10" s="53"/>
      <c r="C10" s="54"/>
      <c r="D10" s="55"/>
      <c r="E10" s="56"/>
      <c r="F10" s="57"/>
      <c r="G10" s="57"/>
      <c r="H10" s="57"/>
      <c r="I10" s="57"/>
      <c r="J10" s="58"/>
    </row>
    <row r="11" spans="1:10" ht="15.75" thickBot="1" x14ac:dyDescent="0.3">
      <c r="A11" s="12"/>
      <c r="B11" s="26"/>
      <c r="C11" s="26"/>
      <c r="D11" s="27" t="s">
        <v>28</v>
      </c>
      <c r="E11" s="28">
        <v>700</v>
      </c>
      <c r="F11" s="29">
        <v>85</v>
      </c>
      <c r="G11" s="30">
        <v>629.4</v>
      </c>
      <c r="H11" s="30">
        <v>24.38</v>
      </c>
      <c r="I11" s="30">
        <v>21.98</v>
      </c>
      <c r="J11" s="30">
        <v>86.4</v>
      </c>
    </row>
    <row r="12" spans="1:10" ht="15" x14ac:dyDescent="0.25">
      <c r="A12" s="8" t="s">
        <v>17</v>
      </c>
      <c r="B12" s="14" t="s">
        <v>18</v>
      </c>
      <c r="C12" s="65" t="s">
        <v>29</v>
      </c>
      <c r="D12" s="22" t="s">
        <v>32</v>
      </c>
      <c r="E12" s="18">
        <v>60</v>
      </c>
      <c r="F12" s="19"/>
      <c r="G12" s="84" t="s">
        <v>33</v>
      </c>
      <c r="H12" s="85" t="s">
        <v>34</v>
      </c>
      <c r="I12" s="85" t="s">
        <v>35</v>
      </c>
      <c r="J12" s="85" t="s">
        <v>36</v>
      </c>
    </row>
    <row r="13" spans="1:10" ht="15" x14ac:dyDescent="0.25">
      <c r="A13" s="8"/>
      <c r="B13" s="9" t="s">
        <v>19</v>
      </c>
      <c r="C13" s="65" t="s">
        <v>37</v>
      </c>
      <c r="D13" s="22" t="s">
        <v>38</v>
      </c>
      <c r="E13" s="18" t="s">
        <v>39</v>
      </c>
      <c r="F13" s="19"/>
      <c r="G13" s="84" t="s">
        <v>40</v>
      </c>
      <c r="H13" s="85" t="s">
        <v>41</v>
      </c>
      <c r="I13" s="85" t="s">
        <v>42</v>
      </c>
      <c r="J13" s="85" t="s">
        <v>43</v>
      </c>
    </row>
    <row r="14" spans="1:10" ht="15" x14ac:dyDescent="0.25">
      <c r="A14" s="8"/>
      <c r="B14" s="9" t="s">
        <v>20</v>
      </c>
      <c r="C14" s="77"/>
      <c r="D14" s="67" t="s">
        <v>47</v>
      </c>
      <c r="E14" s="68" t="s">
        <v>48</v>
      </c>
      <c r="F14" s="82"/>
      <c r="G14" s="86" t="s">
        <v>49</v>
      </c>
      <c r="H14" s="86" t="s">
        <v>50</v>
      </c>
      <c r="I14" s="86" t="s">
        <v>51</v>
      </c>
      <c r="J14" s="86" t="s">
        <v>52</v>
      </c>
    </row>
    <row r="15" spans="1:10" ht="15" x14ac:dyDescent="0.25">
      <c r="A15" s="8"/>
      <c r="B15" s="9" t="s">
        <v>21</v>
      </c>
      <c r="C15" s="66"/>
      <c r="D15" s="67"/>
      <c r="E15" s="68"/>
      <c r="F15" s="82"/>
      <c r="G15" s="87"/>
      <c r="H15" s="88"/>
      <c r="I15" s="86"/>
      <c r="J15" s="86"/>
    </row>
    <row r="16" spans="1:10" ht="15" x14ac:dyDescent="0.25">
      <c r="A16" s="8"/>
      <c r="B16" s="9" t="s">
        <v>30</v>
      </c>
      <c r="C16" s="76" t="s">
        <v>53</v>
      </c>
      <c r="D16" s="78" t="s">
        <v>54</v>
      </c>
      <c r="E16" s="79" t="s">
        <v>44</v>
      </c>
      <c r="F16" s="82"/>
      <c r="G16" s="89" t="s">
        <v>55</v>
      </c>
      <c r="H16" s="89" t="s">
        <v>45</v>
      </c>
      <c r="I16" s="89" t="s">
        <v>56</v>
      </c>
      <c r="J16" s="89" t="s">
        <v>57</v>
      </c>
    </row>
    <row r="17" spans="1:10" ht="15" x14ac:dyDescent="0.25">
      <c r="A17" s="8"/>
      <c r="B17" s="9" t="s">
        <v>58</v>
      </c>
      <c r="C17" s="69" t="s">
        <v>29</v>
      </c>
      <c r="D17" s="70" t="s">
        <v>22</v>
      </c>
      <c r="E17" s="80">
        <v>20</v>
      </c>
      <c r="F17" s="82"/>
      <c r="G17" s="71">
        <v>160.56</v>
      </c>
      <c r="H17" s="71">
        <v>4</v>
      </c>
      <c r="I17" s="71">
        <v>0.75</v>
      </c>
      <c r="J17" s="71">
        <v>36.75</v>
      </c>
    </row>
    <row r="18" spans="1:10" ht="15" x14ac:dyDescent="0.25">
      <c r="A18" s="8"/>
      <c r="B18" s="9" t="s">
        <v>59</v>
      </c>
      <c r="C18" s="72" t="s">
        <v>29</v>
      </c>
      <c r="D18" s="73" t="s">
        <v>23</v>
      </c>
      <c r="E18" s="81">
        <v>20</v>
      </c>
      <c r="F18" s="82"/>
      <c r="G18" s="74">
        <v>97</v>
      </c>
      <c r="H18" s="75">
        <v>3.25</v>
      </c>
      <c r="I18" s="75">
        <v>1</v>
      </c>
      <c r="J18" s="75">
        <v>20</v>
      </c>
    </row>
    <row r="19" spans="1:10" ht="15.75" thickBot="1" x14ac:dyDescent="0.3">
      <c r="A19" s="8"/>
      <c r="B19" s="15"/>
      <c r="C19" s="15"/>
      <c r="D19" s="17" t="s">
        <v>28</v>
      </c>
      <c r="E19" s="20">
        <f>SUM(E12+E13+E14+E16+E17+E18)</f>
        <v>730</v>
      </c>
      <c r="F19" s="20">
        <f t="shared" ref="F19:J19" si="0">SUM(F12+F13+F14+F16+F17+F18)</f>
        <v>0</v>
      </c>
      <c r="G19" s="90">
        <f t="shared" si="0"/>
        <v>862.81500000000005</v>
      </c>
      <c r="H19" s="90">
        <f t="shared" si="0"/>
        <v>23.06</v>
      </c>
      <c r="I19" s="90">
        <f t="shared" si="0"/>
        <v>21.650000000000002</v>
      </c>
      <c r="J19" s="90">
        <f t="shared" si="0"/>
        <v>156.55000000000001</v>
      </c>
    </row>
    <row r="20" spans="1:10" ht="15.75" thickBot="1" x14ac:dyDescent="0.3">
      <c r="A20" s="12"/>
      <c r="B20" s="13"/>
      <c r="C20" s="13"/>
      <c r="D20" s="17" t="s">
        <v>46</v>
      </c>
      <c r="E20" s="83">
        <f>SUM(E11+E19)</f>
        <v>1430</v>
      </c>
      <c r="F20" s="83"/>
      <c r="G20" s="21">
        <f t="shared" ref="G20:J20" si="1">SUM(G11+G19)</f>
        <v>1492.2150000000001</v>
      </c>
      <c r="H20" s="21">
        <f t="shared" si="1"/>
        <v>47.44</v>
      </c>
      <c r="I20" s="21">
        <f t="shared" si="1"/>
        <v>43.63</v>
      </c>
      <c r="J20" s="21">
        <f t="shared" si="1"/>
        <v>242.95000000000002</v>
      </c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0" sqref="C20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0" t="s">
        <v>60</v>
      </c>
      <c r="B1" s="101"/>
      <c r="C1" s="102"/>
    </row>
    <row r="2" spans="1:3" x14ac:dyDescent="0.2">
      <c r="A2" s="103"/>
      <c r="B2" s="99" t="s">
        <v>61</v>
      </c>
      <c r="C2" s="104"/>
    </row>
    <row r="3" spans="1:3" x14ac:dyDescent="0.2">
      <c r="A3" s="103"/>
      <c r="B3" s="99" t="s">
        <v>62</v>
      </c>
      <c r="C3" s="104"/>
    </row>
    <row r="4" spans="1:3" ht="15" x14ac:dyDescent="0.2">
      <c r="A4" s="105" t="s">
        <v>63</v>
      </c>
      <c r="B4" s="106"/>
      <c r="C4" s="107"/>
    </row>
    <row r="5" spans="1:3" x14ac:dyDescent="0.2">
      <c r="A5" s="98" t="s">
        <v>64</v>
      </c>
      <c r="B5" s="99"/>
      <c r="C5" s="91" t="s">
        <v>65</v>
      </c>
    </row>
    <row r="6" spans="1:3" ht="67.5" x14ac:dyDescent="0.2">
      <c r="A6" s="96" t="s">
        <v>66</v>
      </c>
      <c r="B6" s="97"/>
      <c r="C6" s="91" t="s">
        <v>67</v>
      </c>
    </row>
    <row r="7" spans="1:3" ht="56.25" x14ac:dyDescent="0.2">
      <c r="A7" s="96" t="s">
        <v>68</v>
      </c>
      <c r="B7" s="97"/>
      <c r="C7" s="91" t="s">
        <v>69</v>
      </c>
    </row>
    <row r="8" spans="1:3" x14ac:dyDescent="0.2">
      <c r="A8" s="98" t="s">
        <v>70</v>
      </c>
      <c r="B8" s="99"/>
      <c r="C8" s="91" t="s">
        <v>71</v>
      </c>
    </row>
    <row r="9" spans="1:3" x14ac:dyDescent="0.2">
      <c r="A9" s="98" t="s">
        <v>72</v>
      </c>
      <c r="B9" s="99"/>
      <c r="C9" s="91" t="s">
        <v>73</v>
      </c>
    </row>
    <row r="10" spans="1:3" x14ac:dyDescent="0.2">
      <c r="A10" s="98" t="s">
        <v>74</v>
      </c>
      <c r="B10" s="99"/>
      <c r="C10" s="91" t="s">
        <v>75</v>
      </c>
    </row>
    <row r="11" spans="1:3" x14ac:dyDescent="0.2">
      <c r="A11" s="98" t="s">
        <v>76</v>
      </c>
      <c r="B11" s="99"/>
      <c r="C11" s="91" t="s">
        <v>77</v>
      </c>
    </row>
    <row r="12" spans="1:3" ht="12" thickBot="1" x14ac:dyDescent="0.25">
      <c r="A12" s="92"/>
      <c r="B12" s="93"/>
      <c r="C12" s="94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2022-09-29T05:02:52Z</cp:lastPrinted>
  <dcterms:created xsi:type="dcterms:W3CDTF">2021-09-14T09:46:52Z</dcterms:created>
  <dcterms:modified xsi:type="dcterms:W3CDTF">2022-10-02T06:16:17Z</dcterms:modified>
</cp:coreProperties>
</file>