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6" sheetId="8" r:id="rId1"/>
    <sheet name="Информация о подписи" sheetId="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8" l="1"/>
  <c r="G19" i="8"/>
  <c r="H19" i="8"/>
  <c r="I19" i="8"/>
  <c r="J19" i="8"/>
  <c r="E19" i="8"/>
  <c r="G20" i="8" l="1"/>
  <c r="H20" i="8"/>
  <c r="I20" i="8"/>
  <c r="J20" i="8"/>
  <c r="E11" i="8" l="1"/>
  <c r="E20" i="8" s="1"/>
</calcChain>
</file>

<file path=xl/sharedStrings.xml><?xml version="1.0" encoding="utf-8"?>
<sst xmlns="http://schemas.openxmlformats.org/spreadsheetml/2006/main" count="95" uniqueCount="86">
  <si>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</si>
  <si>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</si>
  <si>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</si>
  <si>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</si>
  <si>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</si>
  <si>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</si>
  <si>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</si>
  <si>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</si>
  <si>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</si>
  <si>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</si>
  <si>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</si>
  <si>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</si>
  <si>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</si>
  <si>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</si>
  <si>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</si>
  <si>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</si>
  <si>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</si>
  <si>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</si>
  <si>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</si>
  <si>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</si>
  <si>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</si>
  <si>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</si>
  <si>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ржаной</t>
  </si>
  <si>
    <t>Чай с сахаром</t>
  </si>
  <si>
    <t>Молоко</t>
  </si>
  <si>
    <t>Вареники отварные с картофелем</t>
  </si>
  <si>
    <t xml:space="preserve">Бутерброд с маслом </t>
  </si>
  <si>
    <t>ИТОГО  ЗА ПРИЕМ ПИЩИ</t>
  </si>
  <si>
    <t>ПП</t>
  </si>
  <si>
    <t>напиток</t>
  </si>
  <si>
    <t>МОБУ ПОКРОВСКАЯ СОШ</t>
  </si>
  <si>
    <r>
      <rPr>
        <sz val="10"/>
        <rFont val="Calibri"/>
      </rPr>
      <t>ПП</t>
    </r>
  </si>
  <si>
    <r>
      <rPr>
        <sz val="10"/>
        <rFont val="Calibri"/>
      </rPr>
      <t>Нарезка овощи соленые</t>
    </r>
  </si>
  <si>
    <r>
      <rPr>
        <sz val="10"/>
        <rFont val="Calibri"/>
      </rPr>
      <t>60</t>
    </r>
  </si>
  <si>
    <r>
      <rPr>
        <sz val="10"/>
        <rFont val="Calibri"/>
      </rPr>
      <t>52,335</t>
    </r>
  </si>
  <si>
    <r>
      <rPr>
        <sz val="10"/>
        <rFont val="Calibri"/>
      </rPr>
      <t>0,72</t>
    </r>
  </si>
  <si>
    <r>
      <rPr>
        <sz val="10"/>
        <rFont val="Calibri"/>
      </rPr>
      <t>3,12</t>
    </r>
  </si>
  <si>
    <r>
      <rPr>
        <sz val="10"/>
        <rFont val="Calibri"/>
      </rPr>
      <t>5,7</t>
    </r>
  </si>
  <si>
    <r>
      <rPr>
        <sz val="10"/>
        <rFont val="Calibri"/>
      </rPr>
      <t>200</t>
    </r>
  </si>
  <si>
    <r>
      <rPr>
        <sz val="10"/>
        <rFont val="Calibri"/>
      </rPr>
      <t>0</t>
    </r>
  </si>
  <si>
    <r>
      <rPr>
        <sz val="10"/>
        <rFont val="Calibri"/>
      </rPr>
      <t>Хлеб пшеничный</t>
    </r>
  </si>
  <si>
    <r>
      <rPr>
        <sz val="10"/>
        <rFont val="Calibri"/>
      </rPr>
      <t>50</t>
    </r>
  </si>
  <si>
    <r>
      <rPr>
        <sz val="10"/>
        <rFont val="Calibri"/>
      </rPr>
      <t>Хлеб ржаной</t>
    </r>
  </si>
  <si>
    <t>ИТОГО ЗА ДЕНЬ</t>
  </si>
  <si>
    <r>
      <rPr>
        <sz val="10"/>
        <rFont val="Calibri"/>
      </rPr>
      <t>335</t>
    </r>
  </si>
  <si>
    <r>
      <rPr>
        <sz val="10"/>
        <rFont val="Calibri"/>
      </rPr>
      <t>Макаронные изделия отварные</t>
    </r>
  </si>
  <si>
    <r>
      <rPr>
        <sz val="10"/>
        <rFont val="Calibri"/>
      </rPr>
      <t>150</t>
    </r>
  </si>
  <si>
    <r>
      <rPr>
        <sz val="10"/>
        <rFont val="Calibri"/>
      </rPr>
      <t>189,9</t>
    </r>
  </si>
  <si>
    <r>
      <rPr>
        <sz val="10"/>
        <rFont val="Calibri"/>
      </rPr>
      <t>3,2</t>
    </r>
  </si>
  <si>
    <r>
      <rPr>
        <sz val="10"/>
        <rFont val="Calibri"/>
      </rPr>
      <t>5,1</t>
    </r>
  </si>
  <si>
    <r>
      <rPr>
        <sz val="10"/>
        <rFont val="Calibri"/>
      </rPr>
      <t>21,4</t>
    </r>
  </si>
  <si>
    <r>
      <rPr>
        <sz val="10"/>
        <rFont val="Calibri"/>
      </rPr>
      <t>Котлеты мясные запеченные</t>
    </r>
  </si>
  <si>
    <r>
      <rPr>
        <sz val="10"/>
        <rFont val="Calibri"/>
      </rPr>
      <t>90</t>
    </r>
  </si>
  <si>
    <r>
      <rPr>
        <sz val="10"/>
        <rFont val="Calibri"/>
      </rPr>
      <t>126,3</t>
    </r>
  </si>
  <si>
    <r>
      <rPr>
        <sz val="10"/>
        <rFont val="Calibri"/>
      </rPr>
      <t>10,5</t>
    </r>
  </si>
  <si>
    <r>
      <rPr>
        <sz val="10"/>
        <rFont val="Calibri"/>
      </rPr>
      <t>4,9</t>
    </r>
  </si>
  <si>
    <r>
      <rPr>
        <sz val="10"/>
        <rFont val="Calibri"/>
      </rPr>
      <t>10,4</t>
    </r>
  </si>
  <si>
    <r>
      <rPr>
        <sz val="10"/>
        <rFont val="Calibri"/>
      </rPr>
      <t>402</t>
    </r>
  </si>
  <si>
    <r>
      <rPr>
        <sz val="10"/>
        <rFont val="Calibri"/>
      </rPr>
      <t>Компот из смеси сухофруктов</t>
    </r>
  </si>
  <si>
    <r>
      <rPr>
        <sz val="10"/>
        <rFont val="Calibri"/>
      </rPr>
      <t>77,4</t>
    </r>
  </si>
  <si>
    <r>
      <rPr>
        <sz val="10"/>
        <rFont val="Calibri"/>
      </rPr>
      <t>19,4</t>
    </r>
  </si>
  <si>
    <r>
      <rPr>
        <sz val="10"/>
        <rFont val="Calibri"/>
      </rPr>
      <t>Суп картофельный гороховый</t>
    </r>
  </si>
  <si>
    <r>
      <rPr>
        <sz val="10"/>
        <rFont val="Calibri"/>
      </rPr>
      <t>122</t>
    </r>
  </si>
  <si>
    <r>
      <rPr>
        <sz val="10"/>
        <rFont val="Calibri"/>
      </rPr>
      <t>1,1</t>
    </r>
  </si>
  <si>
    <r>
      <rPr>
        <sz val="10"/>
        <rFont val="Calibri"/>
      </rPr>
      <t>10</t>
    </r>
  </si>
  <si>
    <t xml:space="preserve"> напиток</t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</si>
  <si>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</si>
  <si>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</si>
  <si>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</si>
  <si>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</si>
  <si>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</si>
  <si>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</si>
  <si>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</si>
  <si>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</si>
  <si>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</si>
  <si>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</si>
  <si>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</si>
  <si>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</si>
  <si>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</si>
  <si>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</si>
  <si>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</si>
  <si>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</si>
  <si>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</si>
  <si>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</si>
  <si>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</si>
  <si>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06.10.2022 21:27:52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</si>
</sst>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0"/>
      <name val="Calibri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15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3" xfId="1" applyNumberFormat="1" applyFill="1" applyBorder="1" applyProtection="1">
      <protection locked="0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2" fontId="3" fillId="2" borderId="17" xfId="1" applyNumberFormat="1" applyFont="1" applyFill="1" applyBorder="1" applyProtection="1">
      <protection locked="0"/>
    </xf>
    <xf numFmtId="0" fontId="0" fillId="0" borderId="20" xfId="0" applyBorder="1"/>
    <xf numFmtId="0" fontId="0" fillId="0" borderId="22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0" fillId="0" borderId="19" xfId="0" applyNumberFormat="1" applyBorder="1" applyAlignment="1">
      <alignment horizontal="right" vertical="center"/>
    </xf>
    <xf numFmtId="0" fontId="3" fillId="2" borderId="15" xfId="1" applyNumberFormat="1" applyFont="1" applyFill="1" applyBorder="1" applyProtection="1">
      <protection locked="0"/>
    </xf>
    <xf numFmtId="0" fontId="0" fillId="0" borderId="21" xfId="0" applyBorder="1" applyAlignment="1">
      <alignment horizontal="right"/>
    </xf>
    <xf numFmtId="0" fontId="0" fillId="0" borderId="0" xfId="0" applyAlignment="1">
      <alignment horizontal="right"/>
    </xf>
    <xf numFmtId="1" fontId="3" fillId="2" borderId="15" xfId="1" applyNumberFormat="1" applyFont="1" applyFill="1" applyBorder="1" applyAlignment="1" applyProtection="1">
      <alignment horizontal="right"/>
      <protection locked="0"/>
    </xf>
    <xf numFmtId="0" fontId="1" fillId="0" borderId="1" xfId="1" applyFill="1" applyBorder="1" applyProtection="1"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2" fontId="2" fillId="0" borderId="11" xfId="0" applyNumberFormat="1" applyFont="1" applyFill="1" applyBorder="1" applyAlignment="1" applyProtection="1">
      <alignment horizontal="right" vertical="top"/>
      <protection locked="0"/>
    </xf>
    <xf numFmtId="2" fontId="2" fillId="0" borderId="13" xfId="0" applyNumberFormat="1" applyFont="1" applyFill="1" applyBorder="1" applyAlignment="1" applyProtection="1">
      <alignment horizontal="right" vertical="top"/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2" fontId="1" fillId="0" borderId="6" xfId="1" applyNumberFormat="1" applyFill="1" applyBorder="1" applyProtection="1">
      <protection locked="0"/>
    </xf>
    <xf numFmtId="2" fontId="1" fillId="0" borderId="16" xfId="1" applyNumberFormat="1" applyFill="1" applyBorder="1" applyProtection="1">
      <protection locked="0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3" fillId="2" borderId="17" xfId="1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right" vertical="center"/>
    </xf>
    <xf numFmtId="1" fontId="3" fillId="2" borderId="23" xfId="1" applyNumberFormat="1" applyFont="1" applyFill="1" applyBorder="1" applyAlignment="1" applyProtection="1">
      <alignment horizontal="right"/>
      <protection locked="0"/>
    </xf>
    <xf numFmtId="0" fontId="0" fillId="0" borderId="22" xfId="0" applyNumberFormat="1" applyBorder="1" applyAlignment="1">
      <alignment horizontal="right" vertical="center"/>
    </xf>
    <xf numFmtId="0" fontId="3" fillId="2" borderId="24" xfId="1" applyNumberFormat="1" applyFont="1" applyFill="1" applyBorder="1" applyAlignment="1" applyProtection="1">
      <alignment horizontal="right"/>
      <protection locked="0"/>
    </xf>
    <xf numFmtId="1" fontId="3" fillId="2" borderId="25" xfId="1" applyNumberFormat="1" applyFont="1" applyFill="1" applyBorder="1" applyProtection="1">
      <protection locked="0"/>
    </xf>
    <xf numFmtId="1" fontId="3" fillId="2" borderId="20" xfId="1" applyNumberFormat="1" applyFont="1" applyFill="1" applyBorder="1" applyAlignment="1" applyProtection="1">
      <alignment horizontal="right"/>
      <protection locked="0"/>
    </xf>
    <xf numFmtId="0" fontId="0" fillId="0" borderId="30" xfId="0" applyBorder="1" applyAlignment="1">
      <alignment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" fillId="2" borderId="1" xfId="1" applyFont="1" applyFill="1" applyBorder="1" applyAlignment="1" applyProtection="1">
      <protection locked="0"/>
    </xf>
    <xf numFmtId="0" fontId="0" fillId="0" borderId="2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5" fillId="0" borderId="2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30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5F38B7-3D0B-483D-9DA5-3044AB64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8" sqref="N18"/>
    </sheetView>
  </sheetViews>
  <sheetFormatPr defaultRowHeight="11.25" x14ac:dyDescent="0.2"/>
  <cols>
    <col min="1" max="1" width="15.33203125" customWidth="1"/>
    <col min="2" max="2" width="15.6640625" customWidth="1"/>
    <col min="3" max="3" width="13.5" customWidth="1"/>
    <col min="4" max="4" width="41.6640625" customWidth="1"/>
    <col min="5" max="5" width="11.6640625" customWidth="1"/>
    <col min="7" max="7" width="16" customWidth="1"/>
    <col min="10" max="10" width="14.83203125" customWidth="1"/>
  </cols>
  <sheetData>
    <row r="1" spans="1:10" ht="15" x14ac:dyDescent="0.25">
      <c r="A1" s="1" t="s">
        <v>0</v>
      </c>
      <c r="B1" s="70" t="s">
        <v>30</v>
      </c>
      <c r="C1" s="70"/>
      <c r="D1" s="70"/>
      <c r="E1" s="1" t="s">
        <v>1</v>
      </c>
      <c r="F1" s="2"/>
      <c r="G1" s="1"/>
      <c r="H1" s="1"/>
      <c r="I1" s="1" t="s">
        <v>2</v>
      </c>
      <c r="J1" s="3">
        <v>44844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x14ac:dyDescent="0.25">
      <c r="A4" s="7" t="s">
        <v>13</v>
      </c>
      <c r="B4" s="8" t="s">
        <v>14</v>
      </c>
      <c r="C4" s="28">
        <v>725</v>
      </c>
      <c r="D4" s="9" t="s">
        <v>25</v>
      </c>
      <c r="E4" s="9">
        <v>200</v>
      </c>
      <c r="F4" s="26">
        <v>23</v>
      </c>
      <c r="G4" s="10">
        <v>387</v>
      </c>
      <c r="H4" s="10">
        <v>18.36</v>
      </c>
      <c r="I4" s="10">
        <v>14.76</v>
      </c>
      <c r="J4" s="11">
        <v>42.84</v>
      </c>
    </row>
    <row r="5" spans="1:10" ht="15" x14ac:dyDescent="0.25">
      <c r="A5" s="12"/>
      <c r="B5" s="13"/>
      <c r="C5" s="27">
        <v>1</v>
      </c>
      <c r="D5" s="14" t="s">
        <v>26</v>
      </c>
      <c r="E5" s="14">
        <v>30</v>
      </c>
      <c r="F5" s="16">
        <v>34</v>
      </c>
      <c r="G5" s="16">
        <v>115</v>
      </c>
      <c r="H5" s="16">
        <v>1.1000000000000001</v>
      </c>
      <c r="I5" s="16">
        <v>9</v>
      </c>
      <c r="J5" s="15">
        <v>6.8</v>
      </c>
    </row>
    <row r="6" spans="1:10" ht="15" x14ac:dyDescent="0.25">
      <c r="A6" s="12"/>
      <c r="B6" s="13" t="s">
        <v>65</v>
      </c>
      <c r="C6" s="27">
        <v>685</v>
      </c>
      <c r="D6" s="14" t="s">
        <v>23</v>
      </c>
      <c r="E6" s="14">
        <v>200</v>
      </c>
      <c r="F6" s="16">
        <v>5</v>
      </c>
      <c r="G6" s="16">
        <v>58</v>
      </c>
      <c r="H6" s="16">
        <v>0.2</v>
      </c>
      <c r="I6" s="16">
        <v>0</v>
      </c>
      <c r="J6" s="17">
        <v>15</v>
      </c>
    </row>
    <row r="7" spans="1:10" ht="15.75" thickBot="1" x14ac:dyDescent="0.3">
      <c r="A7" s="12"/>
      <c r="B7" s="46" t="s">
        <v>15</v>
      </c>
      <c r="C7" s="47" t="s">
        <v>28</v>
      </c>
      <c r="D7" s="48" t="s">
        <v>22</v>
      </c>
      <c r="E7" s="48">
        <v>20</v>
      </c>
      <c r="F7" s="49">
        <v>3</v>
      </c>
      <c r="G7" s="49">
        <v>40</v>
      </c>
      <c r="H7" s="49">
        <v>1.3</v>
      </c>
      <c r="I7" s="49">
        <v>0.4</v>
      </c>
      <c r="J7" s="50">
        <v>8</v>
      </c>
    </row>
    <row r="8" spans="1:10" ht="15" customHeight="1" thickBot="1" x14ac:dyDescent="0.3">
      <c r="A8" s="7" t="s">
        <v>16</v>
      </c>
      <c r="B8" s="51" t="s">
        <v>29</v>
      </c>
      <c r="C8" s="52" t="s">
        <v>28</v>
      </c>
      <c r="D8" s="53" t="s">
        <v>24</v>
      </c>
      <c r="E8" s="54">
        <v>200</v>
      </c>
      <c r="F8" s="55">
        <v>20</v>
      </c>
      <c r="G8" s="55">
        <v>116.4</v>
      </c>
      <c r="H8" s="55">
        <v>5.8</v>
      </c>
      <c r="I8" s="55">
        <v>6.2</v>
      </c>
      <c r="J8" s="56">
        <v>9.1</v>
      </c>
    </row>
    <row r="9" spans="1:10" ht="29.25" customHeight="1" x14ac:dyDescent="0.25">
      <c r="A9" s="7"/>
      <c r="B9" s="51"/>
      <c r="C9" s="52"/>
      <c r="D9" s="53"/>
      <c r="E9" s="54"/>
      <c r="F9" s="55"/>
      <c r="G9" s="55"/>
      <c r="H9" s="55"/>
      <c r="I9" s="55"/>
      <c r="J9" s="56"/>
    </row>
    <row r="10" spans="1:10" ht="15" x14ac:dyDescent="0.25">
      <c r="A10" s="12"/>
      <c r="B10" s="18"/>
      <c r="C10" s="30"/>
      <c r="D10" s="21"/>
      <c r="E10" s="22"/>
      <c r="F10" s="23"/>
      <c r="G10" s="23"/>
      <c r="H10" s="23"/>
      <c r="I10" s="23"/>
      <c r="J10" s="32"/>
    </row>
    <row r="11" spans="1:10" ht="15.75" thickBot="1" x14ac:dyDescent="0.3">
      <c r="A11" s="19"/>
      <c r="B11" s="20"/>
      <c r="C11" s="29"/>
      <c r="D11" s="31" t="s">
        <v>27</v>
      </c>
      <c r="E11" s="33">
        <f>SUM(E4:E10)</f>
        <v>650</v>
      </c>
      <c r="F11" s="37">
        <v>85</v>
      </c>
      <c r="G11" s="34">
        <v>716.4</v>
      </c>
      <c r="H11" s="34">
        <v>26.76</v>
      </c>
      <c r="I11" s="34">
        <v>30.36</v>
      </c>
      <c r="J11" s="34">
        <v>84.74</v>
      </c>
    </row>
    <row r="12" spans="1:10" ht="15.75" thickBot="1" x14ac:dyDescent="0.3">
      <c r="A12" s="12" t="s">
        <v>17</v>
      </c>
      <c r="B12" s="24" t="s">
        <v>18</v>
      </c>
      <c r="C12" s="35" t="s">
        <v>31</v>
      </c>
      <c r="D12" s="57" t="s">
        <v>32</v>
      </c>
      <c r="E12" s="43" t="s">
        <v>33</v>
      </c>
      <c r="F12" s="38"/>
      <c r="G12" s="39" t="s">
        <v>34</v>
      </c>
      <c r="H12" s="40" t="s">
        <v>35</v>
      </c>
      <c r="I12" s="40" t="s">
        <v>36</v>
      </c>
      <c r="J12" s="40" t="s">
        <v>37</v>
      </c>
    </row>
    <row r="13" spans="1:10" ht="15.75" thickBot="1" x14ac:dyDescent="0.3">
      <c r="A13" s="12"/>
      <c r="B13" s="13" t="s">
        <v>19</v>
      </c>
      <c r="C13" s="35"/>
      <c r="D13" s="58" t="s">
        <v>61</v>
      </c>
      <c r="E13" s="43" t="s">
        <v>38</v>
      </c>
      <c r="F13" s="38"/>
      <c r="G13" s="39" t="s">
        <v>62</v>
      </c>
      <c r="H13" s="41" t="s">
        <v>48</v>
      </c>
      <c r="I13" s="40" t="s">
        <v>63</v>
      </c>
      <c r="J13" s="40" t="s">
        <v>64</v>
      </c>
    </row>
    <row r="14" spans="1:10" ht="15.75" thickBot="1" x14ac:dyDescent="0.3">
      <c r="A14" s="12"/>
      <c r="B14" s="13" t="s">
        <v>21</v>
      </c>
      <c r="C14" s="35" t="s">
        <v>44</v>
      </c>
      <c r="D14" s="57" t="s">
        <v>45</v>
      </c>
      <c r="E14" s="43" t="s">
        <v>46</v>
      </c>
      <c r="F14" s="38"/>
      <c r="G14" s="39" t="s">
        <v>47</v>
      </c>
      <c r="H14" s="40" t="s">
        <v>48</v>
      </c>
      <c r="I14" s="40" t="s">
        <v>49</v>
      </c>
      <c r="J14" s="40" t="s">
        <v>50</v>
      </c>
    </row>
    <row r="15" spans="1:10" ht="15.75" thickBot="1" x14ac:dyDescent="0.3">
      <c r="A15" s="12"/>
      <c r="B15" s="13" t="s">
        <v>20</v>
      </c>
      <c r="C15" s="35">
        <v>234</v>
      </c>
      <c r="D15" s="57" t="s">
        <v>51</v>
      </c>
      <c r="E15" s="43" t="s">
        <v>52</v>
      </c>
      <c r="F15" s="38"/>
      <c r="G15" s="39" t="s">
        <v>53</v>
      </c>
      <c r="H15" s="40" t="s">
        <v>54</v>
      </c>
      <c r="I15" s="40" t="s">
        <v>55</v>
      </c>
      <c r="J15" s="40" t="s">
        <v>56</v>
      </c>
    </row>
    <row r="16" spans="1:10" ht="15.75" thickBot="1" x14ac:dyDescent="0.3">
      <c r="A16" s="12"/>
      <c r="B16" s="13" t="s">
        <v>29</v>
      </c>
      <c r="C16" s="36" t="s">
        <v>57</v>
      </c>
      <c r="D16" s="58" t="s">
        <v>58</v>
      </c>
      <c r="E16" s="60" t="s">
        <v>38</v>
      </c>
      <c r="F16" s="38"/>
      <c r="G16" s="62" t="s">
        <v>59</v>
      </c>
      <c r="H16" s="41" t="s">
        <v>39</v>
      </c>
      <c r="I16" s="41" t="s">
        <v>39</v>
      </c>
      <c r="J16" s="41" t="s">
        <v>60</v>
      </c>
    </row>
    <row r="17" spans="1:10" ht="15.75" thickBot="1" x14ac:dyDescent="0.3">
      <c r="A17" s="12"/>
      <c r="B17" s="13" t="s">
        <v>66</v>
      </c>
      <c r="C17" s="35" t="s">
        <v>31</v>
      </c>
      <c r="D17" s="57" t="s">
        <v>40</v>
      </c>
      <c r="E17" s="43" t="s">
        <v>41</v>
      </c>
      <c r="F17" s="38"/>
      <c r="G17" s="39">
        <v>160.56</v>
      </c>
      <c r="H17" s="40">
        <v>4</v>
      </c>
      <c r="I17" s="40">
        <v>0.75</v>
      </c>
      <c r="J17" s="40">
        <v>36.75</v>
      </c>
    </row>
    <row r="18" spans="1:10" ht="15.75" thickBot="1" x14ac:dyDescent="0.3">
      <c r="A18" s="12"/>
      <c r="B18" s="13" t="s">
        <v>67</v>
      </c>
      <c r="C18" s="35" t="s">
        <v>31</v>
      </c>
      <c r="D18" s="57" t="s">
        <v>42</v>
      </c>
      <c r="E18" s="43" t="s">
        <v>41</v>
      </c>
      <c r="F18" s="38"/>
      <c r="G18" s="39">
        <v>97</v>
      </c>
      <c r="H18" s="40">
        <v>3.25</v>
      </c>
      <c r="I18" s="40">
        <v>1</v>
      </c>
      <c r="J18" s="40">
        <v>20</v>
      </c>
    </row>
    <row r="19" spans="1:10" ht="15.75" thickBot="1" x14ac:dyDescent="0.3">
      <c r="A19" s="12"/>
      <c r="B19" s="25"/>
      <c r="C19" s="25"/>
      <c r="D19" s="31" t="s">
        <v>27</v>
      </c>
      <c r="E19" s="61">
        <f>SUM(E12+E13+E14+E15+E16+E17+E18)</f>
        <v>800</v>
      </c>
      <c r="F19" s="65">
        <f t="shared" ref="F19:J19" si="0">SUM(F12+F13+F14+F15+F16+F17+F18)</f>
        <v>0</v>
      </c>
      <c r="G19" s="63">
        <f t="shared" si="0"/>
        <v>825.49500000000012</v>
      </c>
      <c r="H19" s="59">
        <f t="shared" si="0"/>
        <v>24.87</v>
      </c>
      <c r="I19" s="59">
        <f t="shared" si="0"/>
        <v>15.97</v>
      </c>
      <c r="J19" s="59">
        <f t="shared" si="0"/>
        <v>123.64999999999999</v>
      </c>
    </row>
    <row r="20" spans="1:10" ht="15.75" thickBot="1" x14ac:dyDescent="0.3">
      <c r="A20" s="19"/>
      <c r="B20" s="20"/>
      <c r="C20" s="20"/>
      <c r="D20" s="31" t="s">
        <v>43</v>
      </c>
      <c r="E20" s="45">
        <f>SUM(E11+E19)</f>
        <v>1450</v>
      </c>
      <c r="F20" s="64"/>
      <c r="G20" s="42">
        <f t="shared" ref="G20:J20" si="1">SUM(G11+G19)</f>
        <v>1541.895</v>
      </c>
      <c r="H20" s="42">
        <f t="shared" si="1"/>
        <v>51.63</v>
      </c>
      <c r="I20" s="42">
        <f t="shared" si="1"/>
        <v>46.33</v>
      </c>
      <c r="J20" s="42">
        <f t="shared" si="1"/>
        <v>208.39</v>
      </c>
    </row>
    <row r="21" spans="1:10" x14ac:dyDescent="0.2">
      <c r="E21" s="4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9" sqref="C19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75" t="s">
        <v>68</v>
      </c>
      <c r="B1" s="76"/>
      <c r="C1" s="77"/>
    </row>
    <row r="2" spans="1:3" x14ac:dyDescent="0.2">
      <c r="A2" s="78"/>
      <c r="B2" s="74" t="s">
        <v>69</v>
      </c>
      <c r="C2" s="79"/>
    </row>
    <row r="3" spans="1:3" x14ac:dyDescent="0.2">
      <c r="A3" s="78"/>
      <c r="B3" s="74" t="s">
        <v>70</v>
      </c>
      <c r="C3" s="79"/>
    </row>
    <row r="4" spans="1:3" ht="15" x14ac:dyDescent="0.2">
      <c r="A4" s="80" t="s">
        <v>71</v>
      </c>
      <c r="B4" s="81"/>
      <c r="C4" s="82"/>
    </row>
    <row r="5" spans="1:3" x14ac:dyDescent="0.2">
      <c r="A5" s="73" t="s">
        <v>72</v>
      </c>
      <c r="B5" s="74"/>
      <c r="C5" s="66" t="s">
        <v>73</v>
      </c>
    </row>
    <row r="6" spans="1:3" ht="67.5" x14ac:dyDescent="0.2">
      <c r="A6" s="71" t="s">
        <v>74</v>
      </c>
      <c r="B6" s="72"/>
      <c r="C6" s="66" t="s">
        <v>75</v>
      </c>
    </row>
    <row r="7" spans="1:3" ht="56.25" x14ac:dyDescent="0.2">
      <c r="A7" s="71" t="s">
        <v>76</v>
      </c>
      <c r="B7" s="72"/>
      <c r="C7" s="66" t="s">
        <v>77</v>
      </c>
    </row>
    <row r="8" spans="1:3" x14ac:dyDescent="0.2">
      <c r="A8" s="73" t="s">
        <v>78</v>
      </c>
      <c r="B8" s="74"/>
      <c r="C8" s="66" t="s">
        <v>79</v>
      </c>
    </row>
    <row r="9" spans="1:3" x14ac:dyDescent="0.2">
      <c r="A9" s="73" t="s">
        <v>80</v>
      </c>
      <c r="B9" s="74"/>
      <c r="C9" s="66" t="s">
        <v>81</v>
      </c>
    </row>
    <row r="10" spans="1:3" x14ac:dyDescent="0.2">
      <c r="A10" s="73" t="s">
        <v>82</v>
      </c>
      <c r="B10" s="74"/>
      <c r="C10" s="66" t="s">
        <v>83</v>
      </c>
    </row>
    <row r="11" spans="1:3" x14ac:dyDescent="0.2">
      <c r="A11" s="73" t="s">
        <v>84</v>
      </c>
      <c r="B11" s="74"/>
      <c r="C11" s="66" t="s">
        <v>85</v>
      </c>
    </row>
    <row r="12" spans="1:3" ht="12" thickBot="1" x14ac:dyDescent="0.25">
      <c r="A12" s="67"/>
      <c r="B12" s="68"/>
      <c r="C12" s="69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2022-10-06T11:30:33Z</dcterms:modified>
</cp:coreProperties>
</file>